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lifikationen" sheetId="1" state="visible" r:id="rId1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ptos Display"/>
      <b val="1"/>
      <color rgb="00FFFFFF"/>
      <sz val="18"/>
    </font>
    <font>
      <name val="Aptos"/>
      <color rgb="00666666"/>
      <sz val="10"/>
    </font>
    <font>
      <b val="1"/>
      <color rgb="00FFFFFF"/>
    </font>
    <font>
      <color rgb="00008000"/>
    </font>
  </fonts>
  <fills count="5">
    <fill>
      <patternFill/>
    </fill>
    <fill>
      <patternFill patternType="gray125"/>
    </fill>
    <fill>
      <patternFill patternType="solid">
        <fgColor rgb="0016324F"/>
      </patternFill>
    </fill>
    <fill>
      <patternFill patternType="solid">
        <fgColor rgb="00EAF2FD"/>
      </patternFill>
    </fill>
    <fill>
      <patternFill patternType="solid">
        <fgColor rgb="00135C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2" borderId="0" pivotButton="0" quotePrefix="0" xfId="0"/>
    <xf numFmtId="0" fontId="4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24" customWidth="1" min="3" max="3"/>
    <col width="18" customWidth="1" min="4" max="4"/>
    <col width="18" customWidth="1" min="5" max="5"/>
    <col width="20" customWidth="1" min="6" max="6"/>
    <col width="22" customWidth="1" min="7" max="7"/>
    <col width="25" customWidth="1" min="8" max="8"/>
  </cols>
  <sheetData>
    <row r="1" ht="28" customHeight="1">
      <c r="A1" s="1" t="inlineStr">
        <is>
          <t>Mitarbeiter- und Qualifikationsmatrix</t>
        </is>
      </c>
    </row>
    <row r="2" ht="22" customHeight="1">
      <c r="A2" s="2" t="inlineStr">
        <is>
          <t>RheinErft Fenstersysteme GmbH | Auszug projektbezogene Rollen | Stand 25.08.2026</t>
        </is>
      </c>
    </row>
    <row r="4" ht="30" customHeight="1">
      <c r="A4" s="3" t="inlineStr">
        <is>
          <t>Personal-ID</t>
        </is>
      </c>
      <c r="B4" s="3" t="inlineStr">
        <is>
          <t>Name</t>
        </is>
      </c>
      <c r="C4" s="3" t="inlineStr">
        <is>
          <t>Rolle</t>
        </is>
      </c>
      <c r="D4" s="3" t="inlineStr">
        <is>
          <t>Fenstermontage</t>
        </is>
      </c>
      <c r="E4" s="3" t="inlineStr">
        <is>
          <t>RC2-Erfahrung</t>
        </is>
      </c>
      <c r="F4" s="3" t="inlineStr">
        <is>
          <t>Absturzsichere Verglasung</t>
        </is>
      </c>
      <c r="G4" s="3" t="inlineStr">
        <is>
          <t>Staubschutz sensible Nutzung</t>
        </is>
      </c>
      <c r="H4" s="3" t="inlineStr">
        <is>
          <t>Bemerkung</t>
        </is>
      </c>
      <c r="J4" s="4" t="inlineStr">
        <is>
          <t>Kriterium</t>
        </is>
      </c>
      <c r="K4" s="4" t="inlineStr">
        <is>
          <t>Wert</t>
        </is>
      </c>
      <c r="L4" s="4" t="inlineStr">
        <is>
          <t>Bewertung</t>
        </is>
      </c>
    </row>
    <row r="5" ht="33" customHeight="1">
      <c r="A5" s="5" t="inlineStr">
        <is>
          <t>MA-014</t>
        </is>
      </c>
      <c r="B5" s="5" t="inlineStr">
        <is>
          <t>Martin Peters</t>
        </is>
      </c>
      <c r="C5" s="5" t="inlineStr">
        <is>
          <t>Bau-/Montageleitung</t>
        </is>
      </c>
      <c r="D5" s="5" t="inlineStr">
        <is>
          <t>Ja</t>
        </is>
      </c>
      <c r="E5" s="5" t="inlineStr">
        <is>
          <t>Ja</t>
        </is>
      </c>
      <c r="F5" s="5" t="inlineStr">
        <is>
          <t>Ja</t>
        </is>
      </c>
      <c r="G5" s="5" t="inlineStr">
        <is>
          <t>Ja</t>
        </is>
      </c>
      <c r="H5" s="5" t="inlineStr">
        <is>
          <t>15 Jahre Montageerfahrung</t>
        </is>
      </c>
      <c r="J5" s="6" t="inlineStr">
        <is>
          <t>Montagepersonal im Auszug</t>
        </is>
      </c>
      <c r="K5" s="6">
        <f>COUNTIF(C5:C12,"*Monteur*")+COUNTIF(C5:C12,"*Montageleitung*")</f>
        <v/>
      </c>
      <c r="L5" s="6">
        <f>IF(K5&gt;=5,"ausreichender Demo-Auszug","prüfen")</f>
        <v/>
      </c>
    </row>
    <row r="6" ht="33" customHeight="1">
      <c r="A6" s="5" t="inlineStr">
        <is>
          <t>MA-021</t>
        </is>
      </c>
      <c r="B6" s="5" t="inlineStr">
        <is>
          <t>Stefan Reuter</t>
        </is>
      </c>
      <c r="C6" s="5" t="inlineStr">
        <is>
          <t>Monteur Kolonne A</t>
        </is>
      </c>
      <c r="D6" s="5" t="inlineStr">
        <is>
          <t>Ja</t>
        </is>
      </c>
      <c r="E6" s="5" t="inlineStr">
        <is>
          <t>Ja</t>
        </is>
      </c>
      <c r="F6" s="5" t="inlineStr">
        <is>
          <t>Ja</t>
        </is>
      </c>
      <c r="G6" s="5" t="inlineStr">
        <is>
          <t>Ja</t>
        </is>
      </c>
      <c r="H6" s="5" t="inlineStr">
        <is>
          <t>Referenz Seniorenzentrum 2025</t>
        </is>
      </c>
      <c r="J6" s="6" t="inlineStr">
        <is>
          <t>Staubschutz: uneingeschränkt Ja</t>
        </is>
      </c>
      <c r="K6" s="6">
        <f>COUNTIF(G5:G12,"Ja")</f>
        <v/>
      </c>
      <c r="L6" s="6">
        <f>IF(K6&gt;=4,"Basis vorhanden","Schulungsbedarf")</f>
        <v/>
      </c>
    </row>
    <row r="7" ht="33" customHeight="1">
      <c r="A7" s="5" t="inlineStr">
        <is>
          <t>MA-023</t>
        </is>
      </c>
      <c r="B7" s="5" t="inlineStr">
        <is>
          <t>Omar Haddad</t>
        </is>
      </c>
      <c r="C7" s="5" t="inlineStr">
        <is>
          <t>Monteur Kolonne A</t>
        </is>
      </c>
      <c r="D7" s="5" t="inlineStr">
        <is>
          <t>Ja</t>
        </is>
      </c>
      <c r="E7" s="5" t="inlineStr">
        <is>
          <t>Ja</t>
        </is>
      </c>
      <c r="F7" s="5" t="inlineStr">
        <is>
          <t>Ja</t>
        </is>
      </c>
      <c r="G7" s="5" t="inlineStr">
        <is>
          <t>Ja</t>
        </is>
      </c>
      <c r="H7" s="5" t="inlineStr">
        <is>
          <t>Referenz Seniorenzentrum 2025</t>
        </is>
      </c>
    </row>
    <row r="8" ht="33" customHeight="1">
      <c r="A8" s="5" t="inlineStr">
        <is>
          <t>MA-031</t>
        </is>
      </c>
      <c r="B8" s="5" t="inlineStr">
        <is>
          <t>Tim Fischer</t>
        </is>
      </c>
      <c r="C8" s="5" t="inlineStr">
        <is>
          <t>Monteur Kolonne B</t>
        </is>
      </c>
      <c r="D8" s="5" t="inlineStr">
        <is>
          <t>Ja</t>
        </is>
      </c>
      <c r="E8" s="5" t="inlineStr">
        <is>
          <t>Ja</t>
        </is>
      </c>
      <c r="F8" s="5" t="inlineStr">
        <is>
          <t>Ja</t>
        </is>
      </c>
      <c r="G8" s="5" t="inlineStr">
        <is>
          <t>Teilweise</t>
        </is>
      </c>
      <c r="H8" s="5" t="inlineStr">
        <is>
          <t>Auffrischung Staubschutz 09/2026 geplant</t>
        </is>
      </c>
    </row>
    <row r="9" ht="33" customHeight="1">
      <c r="A9" s="5" t="inlineStr">
        <is>
          <t>MA-034</t>
        </is>
      </c>
      <c r="B9" s="5" t="inlineStr">
        <is>
          <t>Jens Kramer</t>
        </is>
      </c>
      <c r="C9" s="5" t="inlineStr">
        <is>
          <t>Monteur Kolonne B</t>
        </is>
      </c>
      <c r="D9" s="5" t="inlineStr">
        <is>
          <t>Ja</t>
        </is>
      </c>
      <c r="E9" s="5" t="inlineStr">
        <is>
          <t>Ja</t>
        </is>
      </c>
      <c r="F9" s="5" t="inlineStr">
        <is>
          <t>Ja</t>
        </is>
      </c>
      <c r="G9" s="5" t="inlineStr">
        <is>
          <t>Teilweise</t>
        </is>
      </c>
      <c r="H9" s="5" t="inlineStr">
        <is>
          <t>Auffrischung Staubschutz 09/2026 geplant</t>
        </is>
      </c>
    </row>
    <row r="10" ht="33" customHeight="1">
      <c r="A10" s="5" t="inlineStr">
        <is>
          <t>MA-041</t>
        </is>
      </c>
      <c r="B10" s="5" t="inlineStr">
        <is>
          <t>Nina Vogel</t>
        </is>
      </c>
      <c r="C10" s="5" t="inlineStr">
        <is>
          <t>Servicekoordination</t>
        </is>
      </c>
      <c r="D10" s="5" t="inlineStr">
        <is>
          <t>Nein</t>
        </is>
      </c>
      <c r="E10" s="5" t="inlineStr">
        <is>
          <t>Nein</t>
        </is>
      </c>
      <c r="F10" s="5" t="inlineStr">
        <is>
          <t>Nein</t>
        </is>
      </c>
      <c r="G10" s="5" t="inlineStr">
        <is>
          <t>Ja</t>
        </is>
      </c>
      <c r="H10" s="5" t="inlineStr">
        <is>
          <t>Einsatzdisposition / Hotline</t>
        </is>
      </c>
    </row>
    <row r="11" ht="33" customHeight="1">
      <c r="A11" s="5" t="inlineStr">
        <is>
          <t>MA-006</t>
        </is>
      </c>
      <c r="B11" s="5" t="inlineStr">
        <is>
          <t>Daniel Schmitz</t>
        </is>
      </c>
      <c r="C11" s="5" t="inlineStr">
        <is>
          <t>Technische Leitung</t>
        </is>
      </c>
      <c r="D11" s="5" t="inlineStr">
        <is>
          <t>Ja</t>
        </is>
      </c>
      <c r="E11" s="5" t="inlineStr">
        <is>
          <t>Ja</t>
        </is>
      </c>
      <c r="F11" s="5" t="inlineStr">
        <is>
          <t>Ja</t>
        </is>
      </c>
      <c r="G11" s="5" t="inlineStr">
        <is>
          <t>Ja</t>
        </is>
      </c>
      <c r="H11" s="5" t="inlineStr">
        <is>
          <t>Technische Freigaben</t>
        </is>
      </c>
    </row>
    <row r="12" ht="33" customHeight="1">
      <c r="A12" s="5" t="inlineStr">
        <is>
          <t>MA-008</t>
        </is>
      </c>
      <c r="B12" s="5" t="inlineStr">
        <is>
          <t>Anna Keller</t>
        </is>
      </c>
      <c r="C12" s="5" t="inlineStr">
        <is>
          <t>QM/UMS</t>
        </is>
      </c>
      <c r="D12" s="5" t="inlineStr">
        <is>
          <t>Nein</t>
        </is>
      </c>
      <c r="E12" s="5" t="inlineStr">
        <is>
          <t>Nein</t>
        </is>
      </c>
      <c r="F12" s="5" t="inlineStr">
        <is>
          <t>Nein</t>
        </is>
      </c>
      <c r="G12" s="5" t="inlineStr">
        <is>
          <t>Ja</t>
        </is>
      </c>
      <c r="H12" s="5" t="inlineStr">
        <is>
          <t>Nachweis- und Prozessverantwortung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2026-08-25T14:02:10Z</dcterms:created>
  <dcterms:modified xmlns:dcterms="http://purl.org/dc/terms/" xmlns:xsi="http://www.w3.org/2001/XMLSchema-instance" xsi:type="dcterms:W3CDTF">2026-08-25T14:02:10Z</dcterms:modified>
</cp:coreProperties>
</file>